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Entrada" sheetId="1" r:id="rId1"/>
    <sheet name="Pronoms" sheetId="2" r:id="rId2"/>
    <sheet name="Taules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Joan</author>
  </authors>
  <commentList>
    <comment ref="B3" authorId="0">
      <text>
        <r>
          <rPr>
            <b/>
            <sz val="8"/>
            <rFont val="Tahoma"/>
            <family val="0"/>
          </rPr>
          <t>Poseu el temps verbal desitjat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Poseu el CD desitjat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<sst xmlns="http://schemas.openxmlformats.org/spreadsheetml/2006/main" count="464" uniqueCount="215">
  <si>
    <t>CD</t>
  </si>
  <si>
    <t>Darrere Verb</t>
  </si>
  <si>
    <t>Vocal</t>
  </si>
  <si>
    <t>la</t>
  </si>
  <si>
    <t>m'</t>
  </si>
  <si>
    <t>t'</t>
  </si>
  <si>
    <t>l'</t>
  </si>
  <si>
    <t>Consonant</t>
  </si>
  <si>
    <t>-lo</t>
  </si>
  <si>
    <t>-la</t>
  </si>
  <si>
    <t>-los</t>
  </si>
  <si>
    <t>-les</t>
  </si>
  <si>
    <t>'l</t>
  </si>
  <si>
    <t>'ls</t>
  </si>
  <si>
    <t>Indeterminat</t>
  </si>
  <si>
    <t>Neutre</t>
  </si>
  <si>
    <t>n'</t>
  </si>
  <si>
    <t>-ne</t>
  </si>
  <si>
    <t>'n</t>
  </si>
  <si>
    <t>-ho</t>
  </si>
  <si>
    <t>li</t>
  </si>
  <si>
    <t>-me</t>
  </si>
  <si>
    <t>'m</t>
  </si>
  <si>
    <t>-te</t>
  </si>
  <si>
    <t>'t</t>
  </si>
  <si>
    <t>'ns</t>
  </si>
  <si>
    <t>-nos</t>
  </si>
  <si>
    <t>-vos</t>
  </si>
  <si>
    <t>CI</t>
  </si>
  <si>
    <t>-li</t>
  </si>
  <si>
    <t>Davant Verb</t>
  </si>
  <si>
    <t>Complements</t>
  </si>
  <si>
    <t>Adverbials</t>
  </si>
  <si>
    <t>-hi</t>
  </si>
  <si>
    <t>Reflexius</t>
  </si>
  <si>
    <t>s'</t>
  </si>
  <si>
    <t>-se</t>
  </si>
  <si>
    <t>'s</t>
  </si>
  <si>
    <t>Complement directe</t>
  </si>
  <si>
    <t>Verb</t>
  </si>
  <si>
    <t>Complement indirecte</t>
  </si>
  <si>
    <t>Sense preposisió "de"</t>
  </si>
  <si>
    <t>Amb preposisió "de"</t>
  </si>
  <si>
    <t xml:space="preserve">em </t>
  </si>
  <si>
    <t xml:space="preserve">et </t>
  </si>
  <si>
    <t xml:space="preserve">el </t>
  </si>
  <si>
    <t xml:space="preserve">la </t>
  </si>
  <si>
    <t xml:space="preserve">ens </t>
  </si>
  <si>
    <t xml:space="preserve">us </t>
  </si>
  <si>
    <t xml:space="preserve">els </t>
  </si>
  <si>
    <t xml:space="preserve">les </t>
  </si>
  <si>
    <t xml:space="preserve">en </t>
  </si>
  <si>
    <t xml:space="preserve">ho </t>
  </si>
  <si>
    <t xml:space="preserve">li </t>
  </si>
  <si>
    <t xml:space="preserve">hi </t>
  </si>
  <si>
    <t xml:space="preserve">es </t>
  </si>
  <si>
    <t>el</t>
  </si>
  <si>
    <t>els</t>
  </si>
  <si>
    <t>les</t>
  </si>
  <si>
    <t>CC</t>
  </si>
  <si>
    <t>(Indefinit) , quantitatiu</t>
  </si>
  <si>
    <t>(Neutre) Això, allò o frase amb que</t>
  </si>
  <si>
    <t>en</t>
  </si>
  <si>
    <t>ho</t>
  </si>
  <si>
    <t>CI/CD</t>
  </si>
  <si>
    <t>Davant consonat</t>
  </si>
  <si>
    <t>me'l</t>
  </si>
  <si>
    <t>t'el</t>
  </si>
  <si>
    <t>l'hi</t>
  </si>
  <si>
    <t>ens el</t>
  </si>
  <si>
    <t>us el</t>
  </si>
  <si>
    <t>els el</t>
  </si>
  <si>
    <t>me la</t>
  </si>
  <si>
    <t>te la</t>
  </si>
  <si>
    <t>els hi</t>
  </si>
  <si>
    <t>la hi</t>
  </si>
  <si>
    <t>ens els</t>
  </si>
  <si>
    <t>us els</t>
  </si>
  <si>
    <t>els els</t>
  </si>
  <si>
    <t>me les</t>
  </si>
  <si>
    <t>te les</t>
  </si>
  <si>
    <t>les hi</t>
  </si>
  <si>
    <t>ens les</t>
  </si>
  <si>
    <t>us les</t>
  </si>
  <si>
    <t>els les</t>
  </si>
  <si>
    <t>me'n</t>
  </si>
  <si>
    <t>te'n</t>
  </si>
  <si>
    <t>li'n</t>
  </si>
  <si>
    <t>ens en</t>
  </si>
  <si>
    <t>us en</t>
  </si>
  <si>
    <t>els en</t>
  </si>
  <si>
    <t>m'ho</t>
  </si>
  <si>
    <t>t'ho</t>
  </si>
  <si>
    <t>li ho</t>
  </si>
  <si>
    <t>ens ho</t>
  </si>
  <si>
    <t>us ho</t>
  </si>
  <si>
    <t>els ho</t>
  </si>
  <si>
    <t>Davant vocal</t>
  </si>
  <si>
    <t>me l'</t>
  </si>
  <si>
    <t>te l'</t>
  </si>
  <si>
    <t>ens l'</t>
  </si>
  <si>
    <t>us l'</t>
  </si>
  <si>
    <t>els l'</t>
  </si>
  <si>
    <t>ens la</t>
  </si>
  <si>
    <t>us la</t>
  </si>
  <si>
    <t>els la</t>
  </si>
  <si>
    <t>me n'</t>
  </si>
  <si>
    <t>te n'</t>
  </si>
  <si>
    <t>li n'</t>
  </si>
  <si>
    <t>ens n'</t>
  </si>
  <si>
    <t>us n'</t>
  </si>
  <si>
    <t>els n'</t>
  </si>
  <si>
    <t>Darrere consonat</t>
  </si>
  <si>
    <t>Darrere vocal</t>
  </si>
  <si>
    <t>-me'l</t>
  </si>
  <si>
    <t>-t'el</t>
  </si>
  <si>
    <t>-l'hi</t>
  </si>
  <si>
    <t>-els-el</t>
  </si>
  <si>
    <t>-me-la</t>
  </si>
  <si>
    <t>-te-la</t>
  </si>
  <si>
    <t>-la-hi</t>
  </si>
  <si>
    <t>-els-la</t>
  </si>
  <si>
    <t>-me-les</t>
  </si>
  <si>
    <t>-te-les</t>
  </si>
  <si>
    <t>-les-hi</t>
  </si>
  <si>
    <t>-me'n</t>
  </si>
  <si>
    <t>-te'n</t>
  </si>
  <si>
    <t>-li'n</t>
  </si>
  <si>
    <t>-m'ho</t>
  </si>
  <si>
    <t>-t'ho</t>
  </si>
  <si>
    <t>-li-ho</t>
  </si>
  <si>
    <t>'ls-el</t>
  </si>
  <si>
    <t>'ls-la</t>
  </si>
  <si>
    <t>'ls-hi</t>
  </si>
  <si>
    <t>'ls-els</t>
  </si>
  <si>
    <t>'ls-les</t>
  </si>
  <si>
    <t>'ls-en</t>
  </si>
  <si>
    <t>'ls-ho</t>
  </si>
  <si>
    <t>Adverbials amb (de)</t>
  </si>
  <si>
    <t>Frase</t>
  </si>
  <si>
    <t>Substitució davant</t>
  </si>
  <si>
    <t>Substitució darrere</t>
  </si>
  <si>
    <t>(Definit) el,aquest,aquell</t>
  </si>
  <si>
    <t>(Definit) la , aquesta,aquella</t>
  </si>
  <si>
    <t>(Definit)  els,aquests,aquells</t>
  </si>
  <si>
    <t>(Definit) les , aquestes,aquelles</t>
  </si>
  <si>
    <t>un</t>
  </si>
  <si>
    <t>tres</t>
  </si>
  <si>
    <t>Això</t>
  </si>
  <si>
    <t>Allò</t>
  </si>
  <si>
    <t xml:space="preserve"> </t>
  </si>
  <si>
    <t>-nos-el</t>
  </si>
  <si>
    <t>-nos-la</t>
  </si>
  <si>
    <t>-nos-els</t>
  </si>
  <si>
    <t>-nos-les</t>
  </si>
  <si>
    <t>-nos-en</t>
  </si>
  <si>
    <t>-nos-ho</t>
  </si>
  <si>
    <t>-vos-el</t>
  </si>
  <si>
    <t>-vos-la</t>
  </si>
  <si>
    <t>-vos-els</t>
  </si>
  <si>
    <t>-vos-les</t>
  </si>
  <si>
    <t>-vos-en</t>
  </si>
  <si>
    <t>-vos-ho</t>
  </si>
  <si>
    <t>Atenció !  "la" amb "u i" àtones no s'apostrofa</t>
  </si>
  <si>
    <t>me'ls</t>
  </si>
  <si>
    <t>te'ls</t>
  </si>
  <si>
    <t>-me'ls</t>
  </si>
  <si>
    <t>-te'ls</t>
  </si>
  <si>
    <t>-los-hi</t>
  </si>
  <si>
    <t>-los-els</t>
  </si>
  <si>
    <t>-los-les</t>
  </si>
  <si>
    <t>-los-ho</t>
  </si>
  <si>
    <t>-los-ne</t>
  </si>
  <si>
    <t>'ns-els</t>
  </si>
  <si>
    <t>'ns-les</t>
  </si>
  <si>
    <t>'ns-en</t>
  </si>
  <si>
    <t>Atributs</t>
  </si>
  <si>
    <t>Ser
Estar
Semblar
Parèixer</t>
  </si>
  <si>
    <t>Per Verbs</t>
  </si>
  <si>
    <t>COMBINA PRONOMS FEBLES DE CD I CI</t>
  </si>
  <si>
    <t>melons</t>
  </si>
  <si>
    <t>Per a mi  (1ª singular)</t>
  </si>
  <si>
    <t>Per a Tu (2ª singular)</t>
  </si>
  <si>
    <t>Per a ell (3ª singular)</t>
  </si>
  <si>
    <t>Per a ella (3ª singular)</t>
  </si>
  <si>
    <t>Per a nosaltres (1ª plural)</t>
  </si>
  <si>
    <t>Per a vosaltres (2ª plural)</t>
  </si>
  <si>
    <t>Per a ells (3ª plural)</t>
  </si>
  <si>
    <t>Per a elles (3ª plural)</t>
  </si>
  <si>
    <t>Per a mi (1ª S.)</t>
  </si>
  <si>
    <t>Per a tu (2ª S.)</t>
  </si>
  <si>
    <t>Per a ell  (3ª S.M.)</t>
  </si>
  <si>
    <t>Per a ella  (3ª S.F.)</t>
  </si>
  <si>
    <t>Per a nosaltres  (1ª P.)</t>
  </si>
  <si>
    <t>Per a vosaltres  (2ª P.)</t>
  </si>
  <si>
    <t>Per a ells   (3ª P.M.)</t>
  </si>
  <si>
    <t>Per a elles   (3ª P.F.)</t>
  </si>
  <si>
    <t>comprava</t>
  </si>
  <si>
    <t>per a mi</t>
  </si>
  <si>
    <t>per a Tu</t>
  </si>
  <si>
    <t>per a ell</t>
  </si>
  <si>
    <t>per a ella</t>
  </si>
  <si>
    <t>per a nosaltres</t>
  </si>
  <si>
    <t>per a vosaltres</t>
  </si>
  <si>
    <t>per a ells</t>
  </si>
  <si>
    <t>per a elles</t>
  </si>
  <si>
    <t>Passes a seguir:</t>
  </si>
  <si>
    <t>2.- Poseu el CD a la casella E4</t>
  </si>
  <si>
    <t>6.- En un paper mirar de resoldre la substitució de CD i CI per pronoms febles</t>
  </si>
  <si>
    <t>7.- Polsar sobre el botó Resoldre per veure el resultat.</t>
  </si>
  <si>
    <t>1.- Poseu el verb desitjat conjugat a la casella B3</t>
  </si>
  <si>
    <t>3.- Seleccioneu el complement directe al desplegable de la casella D4</t>
  </si>
  <si>
    <t>4.- Seleccioneu el complement indirecte al desplegable de la casella D5</t>
  </si>
  <si>
    <t>5.- A la casella B7 es composarà la frase , feu atenció al temps verbal i al gènere i numero del CD posats</t>
  </si>
  <si>
    <t>SI PODEU LLEGIR AIXÒ NO TENIU ELS MACROS ACTIUS I EL FULL NO FUNCIONARÀ BÉ
Per activar-los -&gt; Herramientas - Macro - Seguridad - Nivel de seguridad = Medio , Sortir i tornar a entrar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</si>
</sst>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9" xfId="0" applyBorder="1" applyAlignment="1">
      <alignment/>
    </xf>
    <xf numFmtId="0" fontId="0" fillId="25" borderId="18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5" borderId="18" xfId="0" applyFill="1" applyBorder="1" applyAlignment="1">
      <alignment/>
    </xf>
    <xf numFmtId="0" fontId="0" fillId="10" borderId="18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4" borderId="26" xfId="0" applyFill="1" applyBorder="1" applyAlignment="1" quotePrefix="1">
      <alignment horizontal="center"/>
    </xf>
    <xf numFmtId="0" fontId="0" fillId="26" borderId="23" xfId="0" applyFill="1" applyBorder="1" applyAlignment="1" quotePrefix="1">
      <alignment horizontal="center"/>
    </xf>
    <xf numFmtId="0" fontId="0" fillId="4" borderId="23" xfId="0" applyFill="1" applyBorder="1" applyAlignment="1" quotePrefix="1">
      <alignment horizontal="center"/>
    </xf>
    <xf numFmtId="0" fontId="0" fillId="26" borderId="13" xfId="0" applyFill="1" applyBorder="1" applyAlignment="1" quotePrefix="1">
      <alignment horizontal="center"/>
    </xf>
    <xf numFmtId="0" fontId="0" fillId="4" borderId="27" xfId="0" applyFill="1" applyBorder="1" applyAlignment="1" quotePrefix="1">
      <alignment horizontal="center"/>
    </xf>
    <xf numFmtId="0" fontId="0" fillId="26" borderId="24" xfId="0" applyFill="1" applyBorder="1" applyAlignment="1" quotePrefix="1">
      <alignment horizontal="center"/>
    </xf>
    <xf numFmtId="0" fontId="0" fillId="4" borderId="24" xfId="0" applyFill="1" applyBorder="1" applyAlignment="1" quotePrefix="1">
      <alignment horizontal="center"/>
    </xf>
    <xf numFmtId="0" fontId="0" fillId="26" borderId="11" xfId="0" applyFill="1" applyBorder="1" applyAlignment="1" quotePrefix="1">
      <alignment horizontal="center"/>
    </xf>
    <xf numFmtId="0" fontId="0" fillId="4" borderId="28" xfId="0" applyFill="1" applyBorder="1" applyAlignment="1" quotePrefix="1">
      <alignment horizontal="center"/>
    </xf>
    <xf numFmtId="0" fontId="0" fillId="26" borderId="25" xfId="0" applyFill="1" applyBorder="1" applyAlignment="1" quotePrefix="1">
      <alignment horizontal="center"/>
    </xf>
    <xf numFmtId="0" fontId="0" fillId="4" borderId="25" xfId="0" applyFill="1" applyBorder="1" applyAlignment="1" quotePrefix="1">
      <alignment horizontal="center"/>
    </xf>
    <xf numFmtId="0" fontId="0" fillId="26" borderId="12" xfId="0" applyFill="1" applyBorder="1" applyAlignment="1" quotePrefix="1">
      <alignment horizontal="center"/>
    </xf>
    <xf numFmtId="0" fontId="0" fillId="0" borderId="0" xfId="0" applyAlignment="1">
      <alignment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0" xfId="0" applyFill="1" applyBorder="1" applyAlignment="1" quotePrefix="1">
      <alignment horizontal="center"/>
    </xf>
    <xf numFmtId="0" fontId="0" fillId="0" borderId="14" xfId="0" applyBorder="1" applyAlignment="1">
      <alignment/>
    </xf>
    <xf numFmtId="0" fontId="0" fillId="24" borderId="19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31" xfId="0" applyBorder="1" applyAlignment="1">
      <alignment/>
    </xf>
    <xf numFmtId="0" fontId="0" fillId="4" borderId="11" xfId="0" applyFill="1" applyBorder="1" applyAlignment="1" quotePrefix="1">
      <alignment horizontal="center"/>
    </xf>
    <xf numFmtId="0" fontId="0" fillId="4" borderId="12" xfId="0" applyFill="1" applyBorder="1" applyAlignment="1" quotePrefix="1">
      <alignment horizontal="center"/>
    </xf>
    <xf numFmtId="0" fontId="0" fillId="4" borderId="32" xfId="0" applyFill="1" applyBorder="1" applyAlignment="1" quotePrefix="1">
      <alignment horizontal="center"/>
    </xf>
    <xf numFmtId="0" fontId="0" fillId="26" borderId="20" xfId="0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26" borderId="21" xfId="0" applyFill="1" applyBorder="1" applyAlignment="1" quotePrefix="1">
      <alignment horizontal="center"/>
    </xf>
    <xf numFmtId="0" fontId="0" fillId="26" borderId="22" xfId="0" applyFill="1" applyBorder="1" applyAlignment="1" quotePrefix="1">
      <alignment horizontal="center"/>
    </xf>
    <xf numFmtId="0" fontId="0" fillId="26" borderId="30" xfId="0" applyFill="1" applyBorder="1" applyAlignment="1" quotePrefix="1">
      <alignment horizontal="center"/>
    </xf>
    <xf numFmtId="0" fontId="0" fillId="26" borderId="32" xfId="0" applyFill="1" applyBorder="1" applyAlignment="1" quotePrefix="1">
      <alignment horizontal="center"/>
    </xf>
    <xf numFmtId="0" fontId="0" fillId="26" borderId="30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3" borderId="33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0" fillId="27" borderId="10" xfId="0" applyFill="1" applyBorder="1" applyAlignment="1">
      <alignment/>
    </xf>
    <xf numFmtId="0" fontId="0" fillId="27" borderId="38" xfId="0" applyFill="1" applyBorder="1" applyAlignment="1">
      <alignment/>
    </xf>
    <xf numFmtId="0" fontId="0" fillId="27" borderId="39" xfId="0" applyFill="1" applyBorder="1" applyAlignment="1">
      <alignment/>
    </xf>
    <xf numFmtId="0" fontId="0" fillId="27" borderId="0" xfId="0" applyFill="1" applyBorder="1" applyAlignment="1">
      <alignment vertical="center"/>
    </xf>
    <xf numFmtId="0" fontId="0" fillId="27" borderId="40" xfId="0" applyFill="1" applyBorder="1" applyAlignment="1">
      <alignment/>
    </xf>
    <xf numFmtId="0" fontId="0" fillId="0" borderId="0" xfId="0" applyBorder="1" applyAlignment="1">
      <alignment vertical="center"/>
    </xf>
    <xf numFmtId="0" fontId="0" fillId="27" borderId="41" xfId="0" applyFill="1" applyBorder="1" applyAlignment="1">
      <alignment vertical="center"/>
    </xf>
    <xf numFmtId="0" fontId="0" fillId="27" borderId="0" xfId="0" applyFill="1" applyBorder="1" applyAlignment="1">
      <alignment horizontal="center" vertical="center"/>
    </xf>
    <xf numFmtId="0" fontId="0" fillId="27" borderId="40" xfId="0" applyFill="1" applyBorder="1" applyAlignment="1">
      <alignment/>
    </xf>
    <xf numFmtId="0" fontId="0" fillId="27" borderId="42" xfId="0" applyFill="1" applyBorder="1" applyAlignment="1">
      <alignment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7" borderId="43" xfId="0" applyFill="1" applyBorder="1" applyAlignment="1">
      <alignment/>
    </xf>
    <xf numFmtId="0" fontId="0" fillId="27" borderId="44" xfId="0" applyFill="1" applyBorder="1" applyAlignment="1">
      <alignment/>
    </xf>
    <xf numFmtId="0" fontId="0" fillId="27" borderId="0" xfId="0" applyFill="1" applyBorder="1" applyAlignment="1">
      <alignment/>
    </xf>
    <xf numFmtId="0" fontId="23" fillId="27" borderId="0" xfId="0" applyFont="1" applyFill="1" applyBorder="1" applyAlignment="1">
      <alignment/>
    </xf>
    <xf numFmtId="0" fontId="22" fillId="27" borderId="0" xfId="0" applyFont="1" applyFill="1" applyBorder="1" applyAlignment="1">
      <alignment/>
    </xf>
    <xf numFmtId="0" fontId="22" fillId="19" borderId="41" xfId="0" applyFont="1" applyFill="1" applyBorder="1" applyAlignment="1">
      <alignment horizontal="center" vertical="center" wrapText="1"/>
    </xf>
    <xf numFmtId="0" fontId="22" fillId="19" borderId="0" xfId="0" applyFont="1" applyFill="1" applyBorder="1" applyAlignment="1">
      <alignment horizontal="center" vertical="center"/>
    </xf>
    <xf numFmtId="0" fontId="22" fillId="19" borderId="40" xfId="0" applyFont="1" applyFill="1" applyBorder="1" applyAlignment="1">
      <alignment horizontal="center" vertical="center"/>
    </xf>
    <xf numFmtId="0" fontId="0" fillId="26" borderId="11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0" fontId="0" fillId="15" borderId="30" xfId="0" applyFill="1" applyBorder="1" applyAlignment="1" applyProtection="1">
      <alignment horizontal="center" vertical="center"/>
      <protection locked="0"/>
    </xf>
    <xf numFmtId="0" fontId="0" fillId="15" borderId="32" xfId="0" applyFill="1" applyBorder="1" applyAlignment="1" applyProtection="1">
      <alignment horizontal="center" vertical="center"/>
      <protection locked="0"/>
    </xf>
    <xf numFmtId="0" fontId="2" fillId="25" borderId="45" xfId="0" applyFont="1" applyFill="1" applyBorder="1" applyAlignment="1">
      <alignment horizontal="center" vertical="center"/>
    </xf>
    <xf numFmtId="0" fontId="2" fillId="25" borderId="46" xfId="0" applyFont="1" applyFill="1" applyBorder="1" applyAlignment="1">
      <alignment horizontal="center" vertical="center"/>
    </xf>
    <xf numFmtId="0" fontId="2" fillId="25" borderId="47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horizontal="left"/>
    </xf>
    <xf numFmtId="0" fontId="0" fillId="24" borderId="4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8" borderId="49" xfId="0" applyFill="1" applyBorder="1" applyAlignment="1">
      <alignment horizontal="center" wrapText="1"/>
    </xf>
    <xf numFmtId="0" fontId="0" fillId="28" borderId="28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7</xdr:row>
      <xdr:rowOff>9525</xdr:rowOff>
    </xdr:from>
    <xdr:to>
      <xdr:col>4</xdr:col>
      <xdr:colOff>1162050</xdr:colOff>
      <xdr:row>8</xdr:row>
      <xdr:rowOff>57150</xdr:rowOff>
    </xdr:to>
    <xdr:pic>
      <xdr:nvPicPr>
        <xdr:cNvPr id="1" name="Bresol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628775"/>
          <a:ext cx="1019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&#225;li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RANDBETWE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1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25.7109375" style="0" customWidth="1"/>
    <col min="2" max="2" width="18.00390625" style="0" customWidth="1"/>
    <col min="3" max="3" width="13.57421875" style="0" customWidth="1"/>
    <col min="4" max="4" width="15.00390625" style="0" customWidth="1"/>
    <col min="5" max="5" width="21.8515625" style="0" customWidth="1"/>
    <col min="6" max="6" width="3.140625" style="0" customWidth="1"/>
  </cols>
  <sheetData>
    <row r="1" spans="1:6" ht="24" customHeight="1" thickBot="1">
      <c r="A1" s="105" t="s">
        <v>179</v>
      </c>
      <c r="B1" s="106"/>
      <c r="C1" s="106"/>
      <c r="D1" s="106"/>
      <c r="E1" s="106"/>
      <c r="F1" s="107"/>
    </row>
    <row r="2" spans="1:6" ht="13.5" thickBot="1">
      <c r="A2" s="79"/>
      <c r="B2" s="80"/>
      <c r="C2" s="80"/>
      <c r="D2" s="80"/>
      <c r="E2" s="80"/>
      <c r="F2" s="81"/>
    </row>
    <row r="3" spans="1:6" ht="18" customHeight="1" thickBot="1">
      <c r="A3" s="71" t="s">
        <v>39</v>
      </c>
      <c r="B3" s="89" t="s">
        <v>197</v>
      </c>
      <c r="C3" s="82"/>
      <c r="D3" s="82"/>
      <c r="E3" s="82"/>
      <c r="F3" s="83"/>
    </row>
    <row r="4" spans="1:6" ht="18" customHeight="1" thickBot="1">
      <c r="A4" s="72" t="s">
        <v>38</v>
      </c>
      <c r="B4" s="73" t="str">
        <f>IF(C4&gt;1,IF(C4&lt;7,CONCATENATE(Taules!A28," ",E4),Taules!A28),"")</f>
        <v>els melons</v>
      </c>
      <c r="C4" s="90">
        <v>4</v>
      </c>
      <c r="D4" s="84"/>
      <c r="E4" s="89" t="s">
        <v>180</v>
      </c>
      <c r="F4" s="83"/>
    </row>
    <row r="5" spans="1:6" ht="18" customHeight="1" thickBot="1">
      <c r="A5" s="74" t="s">
        <v>40</v>
      </c>
      <c r="B5" s="75" t="str">
        <f>IF(C5&gt;1,INDEX(Taules!A40:A47,C5-1,1),"")</f>
        <v>per a vosaltres</v>
      </c>
      <c r="C5" s="90">
        <v>7</v>
      </c>
      <c r="D5" s="84"/>
      <c r="E5" s="82"/>
      <c r="F5" s="83"/>
    </row>
    <row r="6" spans="1:6" ht="18" customHeight="1" thickBot="1">
      <c r="A6" s="85"/>
      <c r="B6" s="82"/>
      <c r="C6" s="86"/>
      <c r="D6" s="82"/>
      <c r="E6" s="82"/>
      <c r="F6" s="83"/>
    </row>
    <row r="7" spans="1:6" ht="18" customHeight="1">
      <c r="A7" s="76" t="s">
        <v>139</v>
      </c>
      <c r="B7" s="103" t="str">
        <f>CONCATENATE(B3," ",B4," ",B5," ",B6)</f>
        <v>comprava els melons per a vosaltres </v>
      </c>
      <c r="C7" s="103"/>
      <c r="D7" s="104"/>
      <c r="E7" s="82"/>
      <c r="F7" s="83"/>
    </row>
    <row r="8" spans="1:9" ht="18" customHeight="1">
      <c r="A8" s="77" t="s">
        <v>140</v>
      </c>
      <c r="B8" s="101"/>
      <c r="C8" s="101"/>
      <c r="D8" s="102"/>
      <c r="E8" s="82"/>
      <c r="F8" s="87"/>
      <c r="G8" s="48"/>
      <c r="H8" s="48"/>
      <c r="I8" s="48"/>
    </row>
    <row r="9" spans="1:6" ht="18" customHeight="1" thickBot="1">
      <c r="A9" s="78" t="s">
        <v>141</v>
      </c>
      <c r="B9" s="99"/>
      <c r="C9" s="99"/>
      <c r="D9" s="100"/>
      <c r="E9" s="82"/>
      <c r="F9" s="83"/>
    </row>
    <row r="10" spans="1:6" ht="18" customHeight="1">
      <c r="A10" s="85"/>
      <c r="B10" s="82"/>
      <c r="C10" s="82"/>
      <c r="D10" s="82"/>
      <c r="E10" s="82"/>
      <c r="F10" s="83"/>
    </row>
    <row r="11" spans="1:6" ht="18" customHeight="1">
      <c r="A11" s="94" t="s">
        <v>206</v>
      </c>
      <c r="B11" s="95"/>
      <c r="C11" s="95"/>
      <c r="D11" s="95"/>
      <c r="E11" s="95"/>
      <c r="F11" s="95"/>
    </row>
    <row r="12" spans="1:6" ht="18" customHeight="1">
      <c r="A12" s="108" t="s">
        <v>210</v>
      </c>
      <c r="B12" s="108"/>
      <c r="C12" s="108"/>
      <c r="D12" s="108"/>
      <c r="E12" s="108"/>
      <c r="F12" s="95"/>
    </row>
    <row r="13" spans="1:6" ht="18" customHeight="1">
      <c r="A13" s="108" t="s">
        <v>207</v>
      </c>
      <c r="B13" s="108"/>
      <c r="C13" s="108"/>
      <c r="D13" s="108"/>
      <c r="E13" s="108"/>
      <c r="F13" s="95"/>
    </row>
    <row r="14" spans="1:6" ht="18" customHeight="1">
      <c r="A14" s="108" t="s">
        <v>211</v>
      </c>
      <c r="B14" s="108"/>
      <c r="C14" s="108"/>
      <c r="D14" s="108"/>
      <c r="E14" s="108"/>
      <c r="F14" s="93"/>
    </row>
    <row r="15" spans="1:6" ht="18" customHeight="1">
      <c r="A15" s="108" t="s">
        <v>212</v>
      </c>
      <c r="B15" s="108"/>
      <c r="C15" s="108"/>
      <c r="D15" s="108"/>
      <c r="E15" s="108"/>
      <c r="F15" s="93"/>
    </row>
    <row r="16" spans="1:6" ht="18" customHeight="1">
      <c r="A16" s="108" t="s">
        <v>213</v>
      </c>
      <c r="B16" s="108"/>
      <c r="C16" s="108"/>
      <c r="D16" s="108"/>
      <c r="E16" s="108"/>
      <c r="F16" s="93"/>
    </row>
    <row r="17" spans="1:6" ht="18" customHeight="1">
      <c r="A17" s="108" t="s">
        <v>208</v>
      </c>
      <c r="B17" s="108"/>
      <c r="C17" s="108"/>
      <c r="D17" s="108"/>
      <c r="E17" s="108"/>
      <c r="F17" s="93"/>
    </row>
    <row r="18" spans="1:6" ht="18" customHeight="1">
      <c r="A18" s="108" t="s">
        <v>209</v>
      </c>
      <c r="B18" s="108"/>
      <c r="C18" s="108"/>
      <c r="D18" s="108"/>
      <c r="E18" s="108"/>
      <c r="F18" s="93"/>
    </row>
    <row r="19" spans="1:6" ht="7.5" customHeight="1">
      <c r="A19" s="93"/>
      <c r="B19" s="93"/>
      <c r="C19" s="93"/>
      <c r="D19" s="93"/>
      <c r="E19" s="93"/>
      <c r="F19" s="93"/>
    </row>
    <row r="20" spans="1:6" ht="26.25" customHeight="1">
      <c r="A20" s="96" t="s">
        <v>214</v>
      </c>
      <c r="B20" s="97"/>
      <c r="C20" s="97"/>
      <c r="D20" s="97"/>
      <c r="E20" s="97"/>
      <c r="F20" s="98"/>
    </row>
    <row r="21" spans="1:6" ht="6.75" customHeight="1" thickBot="1">
      <c r="A21" s="91"/>
      <c r="B21" s="92"/>
      <c r="C21" s="92"/>
      <c r="D21" s="92"/>
      <c r="E21" s="92"/>
      <c r="F21" s="88"/>
    </row>
  </sheetData>
  <sheetProtection/>
  <mergeCells count="12">
    <mergeCell ref="A1:F1"/>
    <mergeCell ref="A16:E16"/>
    <mergeCell ref="A17:E17"/>
    <mergeCell ref="A18:E18"/>
    <mergeCell ref="A12:E12"/>
    <mergeCell ref="A13:E13"/>
    <mergeCell ref="A14:E14"/>
    <mergeCell ref="A15:E15"/>
    <mergeCell ref="A20:F20"/>
    <mergeCell ref="B9:D9"/>
    <mergeCell ref="B8:D8"/>
    <mergeCell ref="B7:D7"/>
  </mergeCells>
  <printOptions/>
  <pageMargins left="0.75" right="0.75" top="1" bottom="1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84"/>
  <sheetViews>
    <sheetView zoomScalePageLayoutView="0" workbookViewId="0" topLeftCell="A52">
      <selection activeCell="K76" sqref="K76"/>
    </sheetView>
  </sheetViews>
  <sheetFormatPr defaultColWidth="11.421875" defaultRowHeight="12.75"/>
  <cols>
    <col min="1" max="1" width="22.7109375" style="0" customWidth="1"/>
    <col min="2" max="7" width="9.28125" style="0" customWidth="1"/>
  </cols>
  <sheetData>
    <row r="1" spans="1:5" ht="13.5" thickBot="1">
      <c r="A1" s="11"/>
      <c r="B1" s="125" t="s">
        <v>30</v>
      </c>
      <c r="C1" s="126"/>
      <c r="D1" s="126" t="s">
        <v>1</v>
      </c>
      <c r="E1" s="124"/>
    </row>
    <row r="2" spans="1:5" ht="13.5" thickBot="1">
      <c r="A2" s="12" t="s">
        <v>34</v>
      </c>
      <c r="B2" s="5" t="s">
        <v>7</v>
      </c>
      <c r="C2" s="3" t="s">
        <v>2</v>
      </c>
      <c r="D2" s="3" t="s">
        <v>7</v>
      </c>
      <c r="E2" s="4" t="s">
        <v>2</v>
      </c>
    </row>
    <row r="3" spans="1:5" ht="13.5" thickBot="1">
      <c r="A3" s="10"/>
      <c r="B3" s="59" t="s">
        <v>55</v>
      </c>
      <c r="C3" s="60" t="s">
        <v>35</v>
      </c>
      <c r="D3" s="61" t="s">
        <v>36</v>
      </c>
      <c r="E3" s="62" t="s">
        <v>37</v>
      </c>
    </row>
    <row r="4" spans="6:8" ht="13.5" thickBot="1">
      <c r="F4" s="1"/>
      <c r="G4" s="1"/>
      <c r="H4" s="1"/>
    </row>
    <row r="5" spans="1:5" ht="13.5" thickBot="1">
      <c r="A5" s="11"/>
      <c r="B5" s="125" t="s">
        <v>30</v>
      </c>
      <c r="C5" s="126"/>
      <c r="D5" s="126" t="s">
        <v>1</v>
      </c>
      <c r="E5" s="124"/>
    </row>
    <row r="6" spans="1:5" ht="13.5" thickBot="1">
      <c r="A6" s="12" t="s">
        <v>28</v>
      </c>
      <c r="B6" s="5" t="s">
        <v>7</v>
      </c>
      <c r="C6" s="3" t="s">
        <v>2</v>
      </c>
      <c r="D6" s="3" t="s">
        <v>7</v>
      </c>
      <c r="E6" s="4" t="s">
        <v>2</v>
      </c>
    </row>
    <row r="7" spans="1:5" ht="12.75">
      <c r="A7" s="9" t="s">
        <v>189</v>
      </c>
      <c r="B7" s="30" t="s">
        <v>43</v>
      </c>
      <c r="C7" s="31" t="s">
        <v>4</v>
      </c>
      <c r="D7" s="40" t="s">
        <v>21</v>
      </c>
      <c r="E7" s="44" t="s">
        <v>22</v>
      </c>
    </row>
    <row r="8" spans="1:5" ht="12.75">
      <c r="A8" s="7" t="s">
        <v>190</v>
      </c>
      <c r="B8" s="21" t="s">
        <v>44</v>
      </c>
      <c r="C8" s="22" t="s">
        <v>5</v>
      </c>
      <c r="D8" s="42" t="s">
        <v>23</v>
      </c>
      <c r="E8" s="46" t="s">
        <v>24</v>
      </c>
    </row>
    <row r="9" spans="1:5" ht="12.75">
      <c r="A9" s="7" t="s">
        <v>191</v>
      </c>
      <c r="B9" s="27" t="s">
        <v>53</v>
      </c>
      <c r="C9" s="28" t="s">
        <v>20</v>
      </c>
      <c r="D9" s="41" t="s">
        <v>29</v>
      </c>
      <c r="E9" s="45" t="s">
        <v>29</v>
      </c>
    </row>
    <row r="10" spans="1:5" ht="12.75">
      <c r="A10" s="7" t="s">
        <v>192</v>
      </c>
      <c r="B10" s="27" t="s">
        <v>53</v>
      </c>
      <c r="C10" s="28" t="s">
        <v>20</v>
      </c>
      <c r="D10" s="41" t="s">
        <v>29</v>
      </c>
      <c r="E10" s="45" t="s">
        <v>29</v>
      </c>
    </row>
    <row r="11" spans="1:5" ht="12.75">
      <c r="A11" s="7" t="s">
        <v>193</v>
      </c>
      <c r="B11" s="21" t="s">
        <v>47</v>
      </c>
      <c r="C11" s="22" t="s">
        <v>47</v>
      </c>
      <c r="D11" s="42" t="s">
        <v>26</v>
      </c>
      <c r="E11" s="46" t="s">
        <v>25</v>
      </c>
    </row>
    <row r="12" spans="1:5" ht="12.75">
      <c r="A12" s="7" t="s">
        <v>194</v>
      </c>
      <c r="B12" s="21" t="s">
        <v>48</v>
      </c>
      <c r="C12" s="22" t="s">
        <v>48</v>
      </c>
      <c r="D12" s="42" t="s">
        <v>27</v>
      </c>
      <c r="E12" s="46" t="s">
        <v>27</v>
      </c>
    </row>
    <row r="13" spans="1:5" ht="12.75">
      <c r="A13" s="7" t="s">
        <v>195</v>
      </c>
      <c r="B13" s="27" t="s">
        <v>49</v>
      </c>
      <c r="C13" s="28" t="s">
        <v>49</v>
      </c>
      <c r="D13" s="41" t="s">
        <v>10</v>
      </c>
      <c r="E13" s="45" t="s">
        <v>13</v>
      </c>
    </row>
    <row r="14" spans="1:5" ht="13.5" thickBot="1">
      <c r="A14" s="8" t="s">
        <v>196</v>
      </c>
      <c r="B14" s="33" t="s">
        <v>49</v>
      </c>
      <c r="C14" s="34" t="s">
        <v>49</v>
      </c>
      <c r="D14" s="43" t="s">
        <v>11</v>
      </c>
      <c r="E14" s="47" t="s">
        <v>13</v>
      </c>
    </row>
    <row r="15" ht="13.5" thickBot="1"/>
    <row r="16" spans="1:5" ht="13.5" thickBot="1">
      <c r="A16" s="2"/>
      <c r="B16" s="123" t="s">
        <v>30</v>
      </c>
      <c r="C16" s="126"/>
      <c r="D16" s="126" t="s">
        <v>1</v>
      </c>
      <c r="E16" s="124"/>
    </row>
    <row r="17" spans="1:5" ht="13.5" thickBot="1">
      <c r="A17" s="12" t="s">
        <v>0</v>
      </c>
      <c r="B17" s="5" t="s">
        <v>7</v>
      </c>
      <c r="C17" s="3" t="s">
        <v>2</v>
      </c>
      <c r="D17" s="3" t="s">
        <v>7</v>
      </c>
      <c r="E17" s="4" t="s">
        <v>2</v>
      </c>
    </row>
    <row r="18" spans="1:5" ht="12.75">
      <c r="A18" s="7" t="s">
        <v>56</v>
      </c>
      <c r="B18" s="21" t="s">
        <v>45</v>
      </c>
      <c r="C18" s="22" t="s">
        <v>6</v>
      </c>
      <c r="D18" s="42" t="s">
        <v>8</v>
      </c>
      <c r="E18" s="46" t="s">
        <v>12</v>
      </c>
    </row>
    <row r="19" spans="1:5" ht="12.75">
      <c r="A19" s="7" t="s">
        <v>3</v>
      </c>
      <c r="B19" s="21" t="s">
        <v>46</v>
      </c>
      <c r="C19" s="22" t="s">
        <v>6</v>
      </c>
      <c r="D19" s="42" t="s">
        <v>9</v>
      </c>
      <c r="E19" s="46" t="s">
        <v>3</v>
      </c>
    </row>
    <row r="20" spans="1:5" ht="12.75">
      <c r="A20" s="7" t="s">
        <v>57</v>
      </c>
      <c r="B20" s="21" t="s">
        <v>49</v>
      </c>
      <c r="C20" s="22" t="s">
        <v>49</v>
      </c>
      <c r="D20" s="42" t="s">
        <v>10</v>
      </c>
      <c r="E20" s="46" t="s">
        <v>13</v>
      </c>
    </row>
    <row r="21" spans="1:5" ht="12.75">
      <c r="A21" s="7" t="s">
        <v>58</v>
      </c>
      <c r="B21" s="21" t="s">
        <v>50</v>
      </c>
      <c r="C21" s="22" t="s">
        <v>50</v>
      </c>
      <c r="D21" s="42" t="s">
        <v>11</v>
      </c>
      <c r="E21" s="46" t="s">
        <v>11</v>
      </c>
    </row>
    <row r="22" spans="1:5" ht="12.75">
      <c r="A22" s="7" t="s">
        <v>14</v>
      </c>
      <c r="B22" s="27" t="s">
        <v>51</v>
      </c>
      <c r="C22" s="28" t="s">
        <v>16</v>
      </c>
      <c r="D22" s="41" t="s">
        <v>17</v>
      </c>
      <c r="E22" s="45" t="s">
        <v>18</v>
      </c>
    </row>
    <row r="23" spans="1:5" ht="13.5" thickBot="1">
      <c r="A23" s="8" t="s">
        <v>15</v>
      </c>
      <c r="B23" s="24" t="s">
        <v>52</v>
      </c>
      <c r="C23" s="25" t="s">
        <v>52</v>
      </c>
      <c r="D23" s="56" t="s">
        <v>19</v>
      </c>
      <c r="E23" s="57" t="s">
        <v>19</v>
      </c>
    </row>
    <row r="24" spans="1:5" ht="12.75">
      <c r="A24" s="6" t="s">
        <v>189</v>
      </c>
      <c r="B24" s="66" t="s">
        <v>43</v>
      </c>
      <c r="C24" s="65" t="s">
        <v>4</v>
      </c>
      <c r="D24" s="63" t="s">
        <v>21</v>
      </c>
      <c r="E24" s="64" t="s">
        <v>22</v>
      </c>
    </row>
    <row r="25" spans="1:5" ht="12.75">
      <c r="A25" s="7" t="s">
        <v>190</v>
      </c>
      <c r="B25" s="27" t="s">
        <v>44</v>
      </c>
      <c r="C25" s="28" t="s">
        <v>5</v>
      </c>
      <c r="D25" s="41" t="s">
        <v>23</v>
      </c>
      <c r="E25" s="45" t="s">
        <v>24</v>
      </c>
    </row>
    <row r="26" spans="1:5" ht="12.75">
      <c r="A26" s="7" t="s">
        <v>193</v>
      </c>
      <c r="B26" s="27" t="s">
        <v>47</v>
      </c>
      <c r="C26" s="28" t="s">
        <v>47</v>
      </c>
      <c r="D26" s="41" t="s">
        <v>26</v>
      </c>
      <c r="E26" s="45" t="s">
        <v>25</v>
      </c>
    </row>
    <row r="27" spans="1:5" ht="13.5" thickBot="1">
      <c r="A27" s="8" t="s">
        <v>194</v>
      </c>
      <c r="B27" s="33" t="s">
        <v>48</v>
      </c>
      <c r="C27" s="34" t="s">
        <v>48</v>
      </c>
      <c r="D27" s="43" t="s">
        <v>27</v>
      </c>
      <c r="E27" s="47" t="s">
        <v>27</v>
      </c>
    </row>
    <row r="28" ht="13.5" thickBot="1"/>
    <row r="29" spans="1:5" ht="13.5" thickBot="1">
      <c r="A29" s="11"/>
      <c r="B29" s="125" t="s">
        <v>30</v>
      </c>
      <c r="C29" s="126"/>
      <c r="D29" s="126" t="s">
        <v>1</v>
      </c>
      <c r="E29" s="124"/>
    </row>
    <row r="30" spans="1:5" ht="13.5" thickBot="1">
      <c r="A30" s="12" t="s">
        <v>31</v>
      </c>
      <c r="B30" s="5" t="s">
        <v>7</v>
      </c>
      <c r="C30" s="3" t="s">
        <v>2</v>
      </c>
      <c r="D30" s="3" t="s">
        <v>7</v>
      </c>
      <c r="E30" s="4" t="s">
        <v>2</v>
      </c>
    </row>
    <row r="31" spans="1:5" ht="12.75">
      <c r="A31" s="6" t="s">
        <v>32</v>
      </c>
      <c r="B31" s="49" t="s">
        <v>54</v>
      </c>
      <c r="C31" s="50" t="s">
        <v>54</v>
      </c>
      <c r="D31" s="51" t="s">
        <v>33</v>
      </c>
      <c r="E31" s="58" t="s">
        <v>33</v>
      </c>
    </row>
    <row r="32" spans="1:5" ht="13.5" thickBot="1">
      <c r="A32" s="8" t="s">
        <v>138</v>
      </c>
      <c r="B32" s="33" t="s">
        <v>51</v>
      </c>
      <c r="C32" s="43" t="s">
        <v>16</v>
      </c>
      <c r="D32" s="43" t="s">
        <v>17</v>
      </c>
      <c r="E32" s="47" t="s">
        <v>18</v>
      </c>
    </row>
    <row r="33" spans="1:5" ht="13.5" thickBot="1">
      <c r="A33" s="68"/>
      <c r="B33" s="69"/>
      <c r="C33" s="70"/>
      <c r="D33" s="70"/>
      <c r="E33" s="70"/>
    </row>
    <row r="34" spans="1:5" ht="13.5" thickBot="1">
      <c r="A34" s="2"/>
      <c r="B34" s="123" t="s">
        <v>30</v>
      </c>
      <c r="C34" s="124"/>
      <c r="D34" s="109" t="s">
        <v>178</v>
      </c>
      <c r="E34" s="110"/>
    </row>
    <row r="35" spans="1:5" ht="13.5" thickBot="1">
      <c r="A35" s="12" t="s">
        <v>176</v>
      </c>
      <c r="B35" s="5" t="s">
        <v>7</v>
      </c>
      <c r="C35" s="4" t="s">
        <v>2</v>
      </c>
      <c r="D35" s="111" t="s">
        <v>177</v>
      </c>
      <c r="E35" s="112"/>
    </row>
    <row r="36" spans="1:5" ht="12.75">
      <c r="A36" s="6" t="s">
        <v>56</v>
      </c>
      <c r="B36" s="49" t="s">
        <v>45</v>
      </c>
      <c r="C36" s="67" t="s">
        <v>6</v>
      </c>
      <c r="D36" s="113"/>
      <c r="E36" s="114"/>
    </row>
    <row r="37" spans="1:5" ht="12.75">
      <c r="A37" s="7" t="s">
        <v>3</v>
      </c>
      <c r="B37" s="21" t="s">
        <v>46</v>
      </c>
      <c r="C37" s="23" t="s">
        <v>6</v>
      </c>
      <c r="D37" s="113"/>
      <c r="E37" s="114"/>
    </row>
    <row r="38" spans="1:5" ht="13.5" thickBot="1">
      <c r="A38" s="7" t="s">
        <v>57</v>
      </c>
      <c r="B38" s="21" t="s">
        <v>49</v>
      </c>
      <c r="C38" s="23" t="s">
        <v>49</v>
      </c>
      <c r="D38" s="115"/>
      <c r="E38" s="116"/>
    </row>
    <row r="39" spans="1:3" ht="12.75">
      <c r="A39" s="7" t="s">
        <v>58</v>
      </c>
      <c r="B39" s="21" t="s">
        <v>50</v>
      </c>
      <c r="C39" s="23" t="s">
        <v>50</v>
      </c>
    </row>
    <row r="40" spans="1:3" ht="13.5" thickBot="1">
      <c r="A40" s="8" t="s">
        <v>15</v>
      </c>
      <c r="B40" s="24" t="s">
        <v>52</v>
      </c>
      <c r="C40" s="26" t="s">
        <v>52</v>
      </c>
    </row>
    <row r="41" spans="1:3" ht="13.5" thickBot="1">
      <c r="A41" s="68"/>
      <c r="B41" s="69"/>
      <c r="C41" s="69"/>
    </row>
    <row r="42" ht="13.5" thickBot="1">
      <c r="A42" s="19" t="s">
        <v>65</v>
      </c>
    </row>
    <row r="43" spans="1:8" ht="13.5" thickBot="1">
      <c r="A43" s="20" t="s">
        <v>64</v>
      </c>
      <c r="B43" s="16" t="s">
        <v>56</v>
      </c>
      <c r="C43" s="17" t="s">
        <v>3</v>
      </c>
      <c r="D43" s="17" t="s">
        <v>57</v>
      </c>
      <c r="E43" s="17" t="s">
        <v>58</v>
      </c>
      <c r="F43" s="17" t="s">
        <v>62</v>
      </c>
      <c r="G43" s="18" t="s">
        <v>63</v>
      </c>
      <c r="H43" s="1"/>
    </row>
    <row r="44" spans="1:7" ht="12.75">
      <c r="A44" s="9" t="s">
        <v>189</v>
      </c>
      <c r="B44" s="30" t="s">
        <v>66</v>
      </c>
      <c r="C44" s="30" t="s">
        <v>72</v>
      </c>
      <c r="D44" s="31" t="s">
        <v>164</v>
      </c>
      <c r="E44" s="31" t="s">
        <v>79</v>
      </c>
      <c r="F44" s="31" t="s">
        <v>85</v>
      </c>
      <c r="G44" s="32" t="s">
        <v>91</v>
      </c>
    </row>
    <row r="45" spans="1:7" ht="12.75">
      <c r="A45" s="7" t="s">
        <v>190</v>
      </c>
      <c r="B45" s="27" t="s">
        <v>67</v>
      </c>
      <c r="C45" s="27" t="s">
        <v>73</v>
      </c>
      <c r="D45" s="28" t="s">
        <v>165</v>
      </c>
      <c r="E45" s="28" t="s">
        <v>80</v>
      </c>
      <c r="F45" s="28" t="s">
        <v>86</v>
      </c>
      <c r="G45" s="29" t="s">
        <v>92</v>
      </c>
    </row>
    <row r="46" spans="1:7" ht="12.75">
      <c r="A46" s="7" t="s">
        <v>191</v>
      </c>
      <c r="B46" s="21" t="s">
        <v>68</v>
      </c>
      <c r="C46" s="21" t="s">
        <v>75</v>
      </c>
      <c r="D46" s="22" t="s">
        <v>74</v>
      </c>
      <c r="E46" s="22" t="s">
        <v>81</v>
      </c>
      <c r="F46" s="22" t="s">
        <v>87</v>
      </c>
      <c r="G46" s="23" t="s">
        <v>93</v>
      </c>
    </row>
    <row r="47" spans="1:7" ht="12.75">
      <c r="A47" s="7" t="s">
        <v>192</v>
      </c>
      <c r="B47" s="21" t="s">
        <v>68</v>
      </c>
      <c r="C47" s="21" t="s">
        <v>75</v>
      </c>
      <c r="D47" s="22" t="s">
        <v>74</v>
      </c>
      <c r="E47" s="22" t="s">
        <v>81</v>
      </c>
      <c r="F47" s="22" t="s">
        <v>87</v>
      </c>
      <c r="G47" s="23" t="s">
        <v>93</v>
      </c>
    </row>
    <row r="48" spans="1:7" ht="12.75">
      <c r="A48" s="7" t="s">
        <v>193</v>
      </c>
      <c r="B48" s="27" t="s">
        <v>69</v>
      </c>
      <c r="C48" s="27" t="s">
        <v>103</v>
      </c>
      <c r="D48" s="28" t="s">
        <v>76</v>
      </c>
      <c r="E48" s="28" t="s">
        <v>82</v>
      </c>
      <c r="F48" s="28" t="s">
        <v>88</v>
      </c>
      <c r="G48" s="29" t="s">
        <v>94</v>
      </c>
    </row>
    <row r="49" spans="1:7" ht="12.75">
      <c r="A49" s="7" t="s">
        <v>194</v>
      </c>
      <c r="B49" s="21" t="s">
        <v>70</v>
      </c>
      <c r="C49" s="21" t="s">
        <v>104</v>
      </c>
      <c r="D49" s="22" t="s">
        <v>77</v>
      </c>
      <c r="E49" s="22" t="s">
        <v>83</v>
      </c>
      <c r="F49" s="22" t="s">
        <v>89</v>
      </c>
      <c r="G49" s="23" t="s">
        <v>95</v>
      </c>
    </row>
    <row r="50" spans="1:7" ht="12.75">
      <c r="A50" s="7" t="s">
        <v>195</v>
      </c>
      <c r="B50" s="27" t="s">
        <v>71</v>
      </c>
      <c r="C50" s="27" t="s">
        <v>105</v>
      </c>
      <c r="D50" s="28" t="s">
        <v>78</v>
      </c>
      <c r="E50" s="28" t="s">
        <v>84</v>
      </c>
      <c r="F50" s="28" t="s">
        <v>90</v>
      </c>
      <c r="G50" s="29" t="s">
        <v>96</v>
      </c>
    </row>
    <row r="51" spans="1:7" ht="13.5" thickBot="1">
      <c r="A51" s="8" t="s">
        <v>196</v>
      </c>
      <c r="B51" s="33" t="s">
        <v>71</v>
      </c>
      <c r="C51" s="33" t="s">
        <v>105</v>
      </c>
      <c r="D51" s="34" t="s">
        <v>78</v>
      </c>
      <c r="E51" s="34" t="s">
        <v>84</v>
      </c>
      <c r="F51" s="34" t="s">
        <v>90</v>
      </c>
      <c r="G51" s="35" t="s">
        <v>96</v>
      </c>
    </row>
    <row r="52" ht="13.5" thickBot="1"/>
    <row r="53" spans="1:7" ht="13.5" thickBot="1">
      <c r="A53" s="19" t="s">
        <v>97</v>
      </c>
      <c r="B53" s="117" t="s">
        <v>163</v>
      </c>
      <c r="C53" s="118"/>
      <c r="D53" s="118"/>
      <c r="E53" s="118"/>
      <c r="F53" s="118"/>
      <c r="G53" s="119"/>
    </row>
    <row r="54" spans="1:7" ht="13.5" thickBot="1">
      <c r="A54" s="20" t="s">
        <v>64</v>
      </c>
      <c r="B54" s="16" t="s">
        <v>56</v>
      </c>
      <c r="C54" s="17" t="s">
        <v>3</v>
      </c>
      <c r="D54" s="17" t="s">
        <v>57</v>
      </c>
      <c r="E54" s="17" t="s">
        <v>58</v>
      </c>
      <c r="F54" s="17" t="s">
        <v>62</v>
      </c>
      <c r="G54" s="18" t="s">
        <v>63</v>
      </c>
    </row>
    <row r="55" spans="1:7" ht="12.75">
      <c r="A55" s="9" t="s">
        <v>189</v>
      </c>
      <c r="B55" s="30" t="s">
        <v>98</v>
      </c>
      <c r="C55" s="30" t="s">
        <v>98</v>
      </c>
      <c r="D55" s="31" t="s">
        <v>164</v>
      </c>
      <c r="E55" s="31" t="s">
        <v>79</v>
      </c>
      <c r="F55" s="31" t="s">
        <v>106</v>
      </c>
      <c r="G55" s="32" t="s">
        <v>91</v>
      </c>
    </row>
    <row r="56" spans="1:7" ht="12.75">
      <c r="A56" s="7" t="s">
        <v>190</v>
      </c>
      <c r="B56" s="27" t="s">
        <v>99</v>
      </c>
      <c r="C56" s="27" t="s">
        <v>99</v>
      </c>
      <c r="D56" s="28" t="s">
        <v>165</v>
      </c>
      <c r="E56" s="28" t="s">
        <v>80</v>
      </c>
      <c r="F56" s="28" t="s">
        <v>107</v>
      </c>
      <c r="G56" s="29" t="s">
        <v>92</v>
      </c>
    </row>
    <row r="57" spans="1:7" ht="12.75">
      <c r="A57" s="7" t="s">
        <v>191</v>
      </c>
      <c r="B57" s="21" t="s">
        <v>68</v>
      </c>
      <c r="C57" s="21" t="s">
        <v>75</v>
      </c>
      <c r="D57" s="22" t="s">
        <v>74</v>
      </c>
      <c r="E57" s="22" t="s">
        <v>81</v>
      </c>
      <c r="F57" s="22" t="s">
        <v>108</v>
      </c>
      <c r="G57" s="23" t="s">
        <v>93</v>
      </c>
    </row>
    <row r="58" spans="1:7" ht="12.75">
      <c r="A58" s="7" t="s">
        <v>192</v>
      </c>
      <c r="B58" s="21" t="s">
        <v>68</v>
      </c>
      <c r="C58" s="21" t="s">
        <v>75</v>
      </c>
      <c r="D58" s="22" t="s">
        <v>74</v>
      </c>
      <c r="E58" s="22" t="s">
        <v>81</v>
      </c>
      <c r="F58" s="22" t="s">
        <v>108</v>
      </c>
      <c r="G58" s="23" t="s">
        <v>93</v>
      </c>
    </row>
    <row r="59" spans="1:7" ht="12.75">
      <c r="A59" s="7" t="s">
        <v>193</v>
      </c>
      <c r="B59" s="27" t="s">
        <v>100</v>
      </c>
      <c r="C59" s="27" t="s">
        <v>100</v>
      </c>
      <c r="D59" s="28" t="s">
        <v>76</v>
      </c>
      <c r="E59" s="28" t="s">
        <v>82</v>
      </c>
      <c r="F59" s="28" t="s">
        <v>109</v>
      </c>
      <c r="G59" s="29" t="s">
        <v>94</v>
      </c>
    </row>
    <row r="60" spans="1:7" ht="12.75">
      <c r="A60" s="7" t="s">
        <v>194</v>
      </c>
      <c r="B60" s="21" t="s">
        <v>101</v>
      </c>
      <c r="C60" s="21" t="s">
        <v>101</v>
      </c>
      <c r="D60" s="22" t="s">
        <v>77</v>
      </c>
      <c r="E60" s="22" t="s">
        <v>83</v>
      </c>
      <c r="F60" s="22" t="s">
        <v>110</v>
      </c>
      <c r="G60" s="23" t="s">
        <v>95</v>
      </c>
    </row>
    <row r="61" spans="1:7" ht="12.75">
      <c r="A61" s="7" t="s">
        <v>195</v>
      </c>
      <c r="B61" s="21" t="s">
        <v>102</v>
      </c>
      <c r="C61" s="21" t="s">
        <v>102</v>
      </c>
      <c r="D61" s="22" t="s">
        <v>78</v>
      </c>
      <c r="E61" s="22" t="s">
        <v>84</v>
      </c>
      <c r="F61" s="22" t="s">
        <v>111</v>
      </c>
      <c r="G61" s="23" t="s">
        <v>96</v>
      </c>
    </row>
    <row r="62" spans="1:7" ht="13.5" thickBot="1">
      <c r="A62" s="8" t="s">
        <v>196</v>
      </c>
      <c r="B62" s="24" t="s">
        <v>102</v>
      </c>
      <c r="C62" s="24" t="s">
        <v>102</v>
      </c>
      <c r="D62" s="25" t="s">
        <v>78</v>
      </c>
      <c r="E62" s="25" t="s">
        <v>84</v>
      </c>
      <c r="F62" s="25" t="s">
        <v>111</v>
      </c>
      <c r="G62" s="26" t="s">
        <v>96</v>
      </c>
    </row>
    <row r="63" ht="13.5" thickBot="1"/>
    <row r="64" ht="13.5" thickBot="1">
      <c r="A64" s="19" t="s">
        <v>112</v>
      </c>
    </row>
    <row r="65" spans="1:7" ht="13.5" thickBot="1">
      <c r="A65" s="20" t="s">
        <v>64</v>
      </c>
      <c r="B65" s="16" t="s">
        <v>56</v>
      </c>
      <c r="C65" s="17" t="s">
        <v>3</v>
      </c>
      <c r="D65" s="17" t="s">
        <v>57</v>
      </c>
      <c r="E65" s="17" t="s">
        <v>58</v>
      </c>
      <c r="F65" s="17" t="s">
        <v>62</v>
      </c>
      <c r="G65" s="18" t="s">
        <v>63</v>
      </c>
    </row>
    <row r="66" spans="1:7" ht="12.75">
      <c r="A66" s="9" t="s">
        <v>189</v>
      </c>
      <c r="B66" s="36" t="s">
        <v>114</v>
      </c>
      <c r="C66" s="36" t="s">
        <v>118</v>
      </c>
      <c r="D66" s="40" t="s">
        <v>166</v>
      </c>
      <c r="E66" s="40" t="s">
        <v>122</v>
      </c>
      <c r="F66" s="40" t="s">
        <v>125</v>
      </c>
      <c r="G66" s="44" t="s">
        <v>128</v>
      </c>
    </row>
    <row r="67" spans="1:7" ht="12.75">
      <c r="A67" s="7" t="s">
        <v>190</v>
      </c>
      <c r="B67" s="37" t="s">
        <v>115</v>
      </c>
      <c r="C67" s="37" t="s">
        <v>119</v>
      </c>
      <c r="D67" s="41" t="s">
        <v>167</v>
      </c>
      <c r="E67" s="41" t="s">
        <v>123</v>
      </c>
      <c r="F67" s="41" t="s">
        <v>126</v>
      </c>
      <c r="G67" s="45" t="s">
        <v>129</v>
      </c>
    </row>
    <row r="68" spans="1:7" ht="12.75">
      <c r="A68" s="7" t="s">
        <v>191</v>
      </c>
      <c r="B68" s="38" t="s">
        <v>116</v>
      </c>
      <c r="C68" s="38" t="s">
        <v>120</v>
      </c>
      <c r="D68" s="42" t="s">
        <v>168</v>
      </c>
      <c r="E68" s="42" t="s">
        <v>124</v>
      </c>
      <c r="F68" s="42" t="s">
        <v>127</v>
      </c>
      <c r="G68" s="46" t="s">
        <v>130</v>
      </c>
    </row>
    <row r="69" spans="1:7" ht="12.75">
      <c r="A69" s="7" t="s">
        <v>192</v>
      </c>
      <c r="B69" s="38" t="s">
        <v>116</v>
      </c>
      <c r="C69" s="38" t="s">
        <v>120</v>
      </c>
      <c r="D69" s="42" t="s">
        <v>168</v>
      </c>
      <c r="E69" s="42" t="s">
        <v>124</v>
      </c>
      <c r="F69" s="42" t="s">
        <v>127</v>
      </c>
      <c r="G69" s="46" t="s">
        <v>130</v>
      </c>
    </row>
    <row r="70" spans="1:7" ht="12.75">
      <c r="A70" s="7" t="s">
        <v>193</v>
      </c>
      <c r="B70" s="37" t="s">
        <v>151</v>
      </c>
      <c r="C70" s="37" t="s">
        <v>152</v>
      </c>
      <c r="D70" s="41" t="s">
        <v>153</v>
      </c>
      <c r="E70" s="41" t="s">
        <v>154</v>
      </c>
      <c r="F70" s="41" t="s">
        <v>155</v>
      </c>
      <c r="G70" s="45" t="s">
        <v>156</v>
      </c>
    </row>
    <row r="71" spans="1:7" ht="12.75">
      <c r="A71" s="7" t="s">
        <v>194</v>
      </c>
      <c r="B71" s="38" t="s">
        <v>157</v>
      </c>
      <c r="C71" s="38" t="s">
        <v>158</v>
      </c>
      <c r="D71" s="42" t="s">
        <v>159</v>
      </c>
      <c r="E71" s="42" t="s">
        <v>160</v>
      </c>
      <c r="F71" s="42" t="s">
        <v>161</v>
      </c>
      <c r="G71" s="46" t="s">
        <v>162</v>
      </c>
    </row>
    <row r="72" spans="1:7" ht="12.75">
      <c r="A72" s="7" t="s">
        <v>195</v>
      </c>
      <c r="B72" s="37" t="s">
        <v>117</v>
      </c>
      <c r="C72" s="37" t="s">
        <v>121</v>
      </c>
      <c r="D72" s="41" t="s">
        <v>169</v>
      </c>
      <c r="E72" s="41" t="s">
        <v>170</v>
      </c>
      <c r="F72" s="41" t="s">
        <v>172</v>
      </c>
      <c r="G72" s="45" t="s">
        <v>171</v>
      </c>
    </row>
    <row r="73" spans="1:7" ht="13.5" thickBot="1">
      <c r="A73" s="8" t="s">
        <v>196</v>
      </c>
      <c r="B73" s="39" t="s">
        <v>117</v>
      </c>
      <c r="C73" s="39" t="s">
        <v>121</v>
      </c>
      <c r="D73" s="43" t="s">
        <v>169</v>
      </c>
      <c r="E73" s="43" t="s">
        <v>170</v>
      </c>
      <c r="F73" s="43" t="s">
        <v>172</v>
      </c>
      <c r="G73" s="47" t="s">
        <v>171</v>
      </c>
    </row>
    <row r="74" ht="13.5" thickBot="1"/>
    <row r="75" spans="1:7" ht="13.5" thickBot="1">
      <c r="A75" s="19" t="s">
        <v>113</v>
      </c>
      <c r="B75" s="120"/>
      <c r="C75" s="121"/>
      <c r="D75" s="121"/>
      <c r="E75" s="121"/>
      <c r="F75" s="121"/>
      <c r="G75" s="122"/>
    </row>
    <row r="76" spans="1:7" ht="13.5" thickBot="1">
      <c r="A76" s="20" t="s">
        <v>64</v>
      </c>
      <c r="B76" s="16" t="s">
        <v>56</v>
      </c>
      <c r="C76" s="17" t="s">
        <v>3</v>
      </c>
      <c r="D76" s="17" t="s">
        <v>57</v>
      </c>
      <c r="E76" s="17" t="s">
        <v>58</v>
      </c>
      <c r="F76" s="17" t="s">
        <v>62</v>
      </c>
      <c r="G76" s="18" t="s">
        <v>63</v>
      </c>
    </row>
    <row r="77" spans="1:7" ht="12.75">
      <c r="A77" s="9" t="s">
        <v>189</v>
      </c>
      <c r="B77" s="36" t="s">
        <v>114</v>
      </c>
      <c r="C77" s="36" t="s">
        <v>118</v>
      </c>
      <c r="D77" s="40" t="s">
        <v>166</v>
      </c>
      <c r="E77" s="40" t="s">
        <v>122</v>
      </c>
      <c r="F77" s="40" t="s">
        <v>125</v>
      </c>
      <c r="G77" s="44" t="s">
        <v>128</v>
      </c>
    </row>
    <row r="78" spans="1:7" ht="12.75">
      <c r="A78" s="7" t="s">
        <v>190</v>
      </c>
      <c r="B78" s="37" t="s">
        <v>115</v>
      </c>
      <c r="C78" s="37" t="s">
        <v>119</v>
      </c>
      <c r="D78" s="41" t="s">
        <v>167</v>
      </c>
      <c r="E78" s="41" t="s">
        <v>123</v>
      </c>
      <c r="F78" s="41" t="s">
        <v>126</v>
      </c>
      <c r="G78" s="45" t="s">
        <v>129</v>
      </c>
    </row>
    <row r="79" spans="1:7" ht="12.75">
      <c r="A79" s="7" t="s">
        <v>191</v>
      </c>
      <c r="B79" s="38" t="s">
        <v>116</v>
      </c>
      <c r="C79" s="38" t="s">
        <v>120</v>
      </c>
      <c r="D79" s="42" t="s">
        <v>133</v>
      </c>
      <c r="E79" s="42" t="s">
        <v>124</v>
      </c>
      <c r="F79" s="42" t="s">
        <v>127</v>
      </c>
      <c r="G79" s="46" t="s">
        <v>130</v>
      </c>
    </row>
    <row r="80" spans="1:7" ht="12.75">
      <c r="A80" s="7" t="s">
        <v>192</v>
      </c>
      <c r="B80" s="38" t="s">
        <v>116</v>
      </c>
      <c r="C80" s="38" t="s">
        <v>120</v>
      </c>
      <c r="D80" s="42" t="s">
        <v>133</v>
      </c>
      <c r="E80" s="42" t="s">
        <v>124</v>
      </c>
      <c r="F80" s="42" t="s">
        <v>127</v>
      </c>
      <c r="G80" s="46" t="s">
        <v>130</v>
      </c>
    </row>
    <row r="81" spans="1:7" ht="12.75">
      <c r="A81" s="7" t="s">
        <v>193</v>
      </c>
      <c r="B81" s="37" t="s">
        <v>151</v>
      </c>
      <c r="C81" s="37" t="s">
        <v>152</v>
      </c>
      <c r="D81" s="41" t="s">
        <v>173</v>
      </c>
      <c r="E81" s="41" t="s">
        <v>174</v>
      </c>
      <c r="F81" s="41" t="s">
        <v>175</v>
      </c>
      <c r="G81" s="45" t="s">
        <v>156</v>
      </c>
    </row>
    <row r="82" spans="1:7" ht="12.75">
      <c r="A82" s="7" t="s">
        <v>194</v>
      </c>
      <c r="B82" s="38" t="s">
        <v>157</v>
      </c>
      <c r="C82" s="38" t="s">
        <v>158</v>
      </c>
      <c r="D82" s="42" t="s">
        <v>159</v>
      </c>
      <c r="E82" s="42" t="s">
        <v>160</v>
      </c>
      <c r="F82" s="42" t="s">
        <v>161</v>
      </c>
      <c r="G82" s="46" t="s">
        <v>162</v>
      </c>
    </row>
    <row r="83" spans="1:7" ht="12.75">
      <c r="A83" s="7" t="s">
        <v>195</v>
      </c>
      <c r="B83" s="37" t="s">
        <v>131</v>
      </c>
      <c r="C83" s="37" t="s">
        <v>132</v>
      </c>
      <c r="D83" s="41" t="s">
        <v>134</v>
      </c>
      <c r="E83" s="41" t="s">
        <v>135</v>
      </c>
      <c r="F83" s="41" t="s">
        <v>136</v>
      </c>
      <c r="G83" s="45" t="s">
        <v>137</v>
      </c>
    </row>
    <row r="84" spans="1:7" ht="13.5" thickBot="1">
      <c r="A84" s="8" t="s">
        <v>196</v>
      </c>
      <c r="B84" s="39" t="s">
        <v>131</v>
      </c>
      <c r="C84" s="39" t="s">
        <v>132</v>
      </c>
      <c r="D84" s="43" t="s">
        <v>134</v>
      </c>
      <c r="E84" s="43" t="s">
        <v>135</v>
      </c>
      <c r="F84" s="43" t="s">
        <v>136</v>
      </c>
      <c r="G84" s="47" t="s">
        <v>137</v>
      </c>
    </row>
  </sheetData>
  <sheetProtection/>
  <mergeCells count="13">
    <mergeCell ref="B29:C29"/>
    <mergeCell ref="D29:E29"/>
    <mergeCell ref="B16:C16"/>
    <mergeCell ref="D16:E16"/>
    <mergeCell ref="B1:C1"/>
    <mergeCell ref="D1:E1"/>
    <mergeCell ref="B5:C5"/>
    <mergeCell ref="D5:E5"/>
    <mergeCell ref="D34:E34"/>
    <mergeCell ref="D35:E38"/>
    <mergeCell ref="B53:G53"/>
    <mergeCell ref="B75:G75"/>
    <mergeCell ref="B34:C34"/>
  </mergeCells>
  <printOptions/>
  <pageMargins left="0.75" right="0.75" top="1" bottom="1" header="0" footer="0"/>
  <pageSetup horizontalDpi="300" verticalDpi="300" orientation="portrait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47"/>
  <sheetViews>
    <sheetView zoomScalePageLayoutView="0" workbookViewId="0" topLeftCell="A19">
      <selection activeCell="A28" sqref="A28"/>
    </sheetView>
  </sheetViews>
  <sheetFormatPr defaultColWidth="11.421875" defaultRowHeight="12.75"/>
  <cols>
    <col min="1" max="1" width="30.28125" style="0" customWidth="1"/>
    <col min="4" max="4" width="16.8515625" style="0" customWidth="1"/>
  </cols>
  <sheetData>
    <row r="1" ht="13.5" thickBot="1">
      <c r="A1" s="53" t="s">
        <v>0</v>
      </c>
    </row>
    <row r="2" ht="12.75">
      <c r="A2" s="52"/>
    </row>
    <row r="3" ht="12.75">
      <c r="A3" s="13" t="s">
        <v>142</v>
      </c>
    </row>
    <row r="4" ht="12.75">
      <c r="A4" s="13" t="s">
        <v>143</v>
      </c>
    </row>
    <row r="5" ht="12.75">
      <c r="A5" s="13" t="s">
        <v>144</v>
      </c>
    </row>
    <row r="6" ht="12.75">
      <c r="A6" s="13" t="s">
        <v>145</v>
      </c>
    </row>
    <row r="7" ht="12.75">
      <c r="A7" s="13" t="s">
        <v>60</v>
      </c>
    </row>
    <row r="8" ht="13.5" thickBot="1">
      <c r="A8" s="14" t="s">
        <v>61</v>
      </c>
    </row>
    <row r="9" ht="13.5" thickBot="1">
      <c r="A9" s="53" t="s">
        <v>28</v>
      </c>
    </row>
    <row r="10" ht="12.75">
      <c r="A10" s="52"/>
    </row>
    <row r="11" ht="12.75">
      <c r="A11" s="13" t="s">
        <v>181</v>
      </c>
    </row>
    <row r="12" ht="12.75">
      <c r="A12" s="13" t="s">
        <v>182</v>
      </c>
    </row>
    <row r="13" ht="12.75">
      <c r="A13" s="13" t="s">
        <v>183</v>
      </c>
    </row>
    <row r="14" ht="12.75">
      <c r="A14" s="13" t="s">
        <v>184</v>
      </c>
    </row>
    <row r="15" ht="12.75">
      <c r="A15" s="13" t="s">
        <v>185</v>
      </c>
    </row>
    <row r="16" ht="12.75">
      <c r="A16" s="13" t="s">
        <v>186</v>
      </c>
    </row>
    <row r="17" ht="12.75">
      <c r="A17" s="13" t="s">
        <v>187</v>
      </c>
    </row>
    <row r="18" ht="13.5" thickBot="1">
      <c r="A18" s="14" t="s">
        <v>188</v>
      </c>
    </row>
    <row r="19" ht="13.5" thickBot="1"/>
    <row r="20" ht="13.5" thickBot="1">
      <c r="A20" s="10" t="s">
        <v>59</v>
      </c>
    </row>
    <row r="21" ht="12.75">
      <c r="A21" s="15" t="s">
        <v>41</v>
      </c>
    </row>
    <row r="22" ht="13.5" thickBot="1">
      <c r="A22" s="14" t="s">
        <v>42</v>
      </c>
    </row>
    <row r="27" ht="13.5" thickBot="1"/>
    <row r="28" ht="13.5" thickBot="1">
      <c r="A28" s="54" t="str">
        <f>INDEX(A29:A38,IF(Entrada!C4&lt;6,Entrada!C4,IF(Entrada!C4&lt;7,[1]!RANDBETWEEN(6,8),[1]!RANDBETWEEN(9,10))),1)</f>
        <v>els</v>
      </c>
    </row>
    <row r="29" ht="12.75">
      <c r="A29" s="52"/>
    </row>
    <row r="30" ht="12.75">
      <c r="A30" s="13" t="s">
        <v>56</v>
      </c>
    </row>
    <row r="31" ht="12.75">
      <c r="A31" s="13" t="s">
        <v>3</v>
      </c>
    </row>
    <row r="32" ht="12.75">
      <c r="A32" s="13" t="s">
        <v>57</v>
      </c>
    </row>
    <row r="33" ht="12.75">
      <c r="A33" s="13" t="s">
        <v>58</v>
      </c>
    </row>
    <row r="34" ht="12.75">
      <c r="A34" s="13" t="s">
        <v>146</v>
      </c>
    </row>
    <row r="35" ht="12.75">
      <c r="A35" s="13" t="s">
        <v>150</v>
      </c>
    </row>
    <row r="36" ht="12.75">
      <c r="A36" s="13" t="s">
        <v>147</v>
      </c>
    </row>
    <row r="37" ht="12.75">
      <c r="A37" s="13" t="s">
        <v>148</v>
      </c>
    </row>
    <row r="38" ht="13.5" thickBot="1">
      <c r="A38" s="55" t="s">
        <v>149</v>
      </c>
    </row>
    <row r="39" ht="12.75">
      <c r="A39" s="52"/>
    </row>
    <row r="40" ht="12.75">
      <c r="A40" s="13" t="s">
        <v>198</v>
      </c>
    </row>
    <row r="41" ht="12.75">
      <c r="A41" s="13" t="s">
        <v>199</v>
      </c>
    </row>
    <row r="42" ht="12.75">
      <c r="A42" s="13" t="s">
        <v>200</v>
      </c>
    </row>
    <row r="43" ht="12.75">
      <c r="A43" s="13" t="s">
        <v>201</v>
      </c>
    </row>
    <row r="44" ht="12.75">
      <c r="A44" s="13" t="s">
        <v>202</v>
      </c>
    </row>
    <row r="45" ht="12.75">
      <c r="A45" s="13" t="s">
        <v>203</v>
      </c>
    </row>
    <row r="46" ht="12.75">
      <c r="A46" s="13" t="s">
        <v>204</v>
      </c>
    </row>
    <row r="47" ht="13.5" thickBot="1">
      <c r="A47" s="14" t="s">
        <v>205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cp:lastPrinted>2011-05-26T10:34:25Z</cp:lastPrinted>
  <dcterms:created xsi:type="dcterms:W3CDTF">2011-05-24T06:09:28Z</dcterms:created>
  <dcterms:modified xsi:type="dcterms:W3CDTF">2011-06-07T09:41:01Z</dcterms:modified>
  <cp:category/>
  <cp:version/>
  <cp:contentType/>
  <cp:contentStatus/>
</cp:coreProperties>
</file>